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-20261024-07073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<sst xmlns="http://schemas.openxmlformats.org/spreadsheetml/2006/main" uniqueCount="44">
  <si>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SUMMARY OF BID ANALYSIS</t>
  </si>
  <si>
    <t>Item</t>
  </si>
  <si>
    <t>Specification</t>
  </si>
  <si>
    <t>Qty</t>
  </si>
  <si>
    <t>Unit</t>
  </si>
  <si>
    <t>S U P P L I E R</t>
  </si>
  <si>
    <t>Name : SP Computer</t>
  </si>
  <si>
    <t>Name : BLESSING COMPUTER</t>
  </si>
  <si>
    <t>Name : PT AIRMAS Perkasa</t>
  </si>
  <si>
    <t>Contact : Contact  : Steph / stepsp@cbn.net.id</t>
  </si>
  <si>
    <t>Contact : Contact  : Apriyantara</t>
  </si>
  <si>
    <t>Contact : Contact  : Sari Fartilah</t>
  </si>
  <si>
    <t>HP : +62 812-3608-021 (Steph)</t>
  </si>
  <si>
    <t>HP : Contact  : +62 851-7970-3840</t>
  </si>
  <si>
    <t>HP : Contact : 0851-8665-5504</t>
  </si>
  <si>
    <t>Unit Cost</t>
  </si>
  <si>
    <t>Total</t>
  </si>
  <si>
    <t>HP EliteBook 640  G10 i5-1355U</t>
  </si>
  <si>
    <t>HP EliteBook 6 G2i 14
SPESIFIKASI
- Proc : Intel Core Ultra 5 325 
- OS : Windows 11 Pro
- RAM : 16 GB DDR5-5600
- Storage : 512 GB PCIe SSD
- Display : 14" WUXGA 
- Graphics : Intel Graphics
- Konek : Intel Wi-Fi 7, BT 6.0
- Port : 1 HDMI , RJ-45; 
- 2 USB Type-A 5Gbps; 
- 2 Thunderbolt 4 , USB Type-C 40Gbps</t>
  </si>
  <si>
    <t>Tanggal Penawaran</t>
  </si>
  <si>
    <t xml:space="preserve">-Shipping Cost  </t>
  </si>
  <si>
    <t>FOB Denpasar (Inc. Shipping Cost)</t>
  </si>
  <si>
    <t>Total Before Tax</t>
  </si>
  <si>
    <t>Tax / Pajak (PPN 11%)</t>
  </si>
  <si>
    <t>Government TAX</t>
  </si>
  <si>
    <t>Price include Tax</t>
  </si>
  <si>
    <t>Total Plus TAX</t>
  </si>
  <si>
    <t>Other factor as consideration:</t>
  </si>
  <si>
    <t xml:space="preserve">Laptop Aviability </t>
  </si>
  <si>
    <t>2-3 Days After PO</t>
  </si>
  <si>
    <t>5-7 Days After PO</t>
  </si>
  <si>
    <t>Term of payment</t>
  </si>
  <si>
    <t>Cash On Delivery (Payment 1 Days Max after The Goods Received)</t>
  </si>
  <si>
    <t>Full Payment before the order is delivered by Shoppee</t>
  </si>
  <si>
    <t>Guarantee</t>
  </si>
  <si>
    <t>HP</t>
  </si>
  <si>
    <t>Supplier selected : PT AIRMAS Perkasa (Jakarta)</t>
  </si>
  <si>
    <t>Recommended by bid committee</t>
  </si>
  <si>
    <t>Reason for selecting supplier :</t>
  </si>
  <si>
    <t>Prepared by</t>
  </si>
  <si>
    <t>1.) Reasonable Prize 
2.) Full Payment 
3.) well known Supplier for IT, 
4.) 5-7 Days Goods Delivered After PO Received</t>
  </si>
  <si>
    <t>Decy Sophan A (IT/IM Officer)</t>
  </si>
  <si>
    <t>Checked by</t>
  </si>
  <si>
    <t>Approved by</t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</si>
</sst>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[$IDR]\ #,##0.00"/>
  </numFmts>
  <fonts count="16">
    <font>
      <b val="0"/>
      <i val="0"/>
      <strike val="0"/>
      <u val="none"/>
      <sz val="11"/>
      <color theme="1"/>
      <name val="Aptos Narrow"/>
      <scheme val="minor"/>
    </font>
    <font>
      <b val="1"/>
      <i val="0"/>
      <strike val="0"/>
      <u val="single"/>
      <sz val="12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0"/>
      <i val="0"/>
      <strike val="0"/>
      <u val="none"/>
      <sz val="11"/>
      <color rgb="FF000000"/>
      <name val="Pl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single"/>
      <sz val="9"/>
      <color theme="10"/>
      <name val="Aptos Narrow"/>
      <scheme val="minor"/>
    </font>
    <font>
      <b val="0"/>
      <i val="0"/>
      <strike val="0"/>
      <u val="single"/>
      <sz val="11"/>
      <color theme="10"/>
      <name val="Aptos Narrow"/>
      <scheme val="minor"/>
    </font>
    <font>
      <b val="0"/>
      <i val="0"/>
      <strike val="0"/>
      <u val="single"/>
      <sz val="16"/>
      <color theme="10"/>
      <name val="Aptos Narrow"/>
      <scheme val="minor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1"/>
      <i val="0"/>
      <strike val="0"/>
      <u val="single"/>
      <sz val="2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E8E8E8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ck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164" fillId="0" borderId="0" applyFont="1" applyNumberFormat="1" applyFill="0" applyBorder="0" applyAlignment="1">
      <alignment horizontal="center" vertical="bottom" textRotation="0" wrapText="true" shrinkToFit="false"/>
    </xf>
    <xf xfId="0" fontId="2" numFmtId="164" fillId="2" borderId="1" applyFont="1" applyNumberFormat="1" applyFill="1" applyBorder="1" applyAlignment="1">
      <alignment horizontal="center" vertical="bottom" textRotation="0" wrapText="true" shrinkToFit="false"/>
    </xf>
    <xf xfId="0" fontId="2" numFmtId="164" fillId="2" borderId="2" applyFont="1" applyNumberFormat="1" applyFill="1" applyBorder="1" applyAlignment="1">
      <alignment horizontal="center" vertical="bottom" textRotation="0" wrapText="true" shrinkToFit="false"/>
    </xf>
    <xf xfId="0" fontId="3" numFmtId="0" fillId="0" borderId="3" applyFont="1" applyNumberFormat="0" applyFill="0" applyBorder="1" applyAlignment="1">
      <alignment vertical="top" textRotation="0" wrapText="true" shrinkToFit="false"/>
    </xf>
    <xf xfId="0" fontId="3" numFmtId="164" fillId="0" borderId="3" applyFont="1" applyNumberFormat="1" applyFill="0" applyBorder="1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true" shrinkToFit="false"/>
    </xf>
    <xf xfId="0" fontId="3" numFmtId="164" fillId="0" borderId="3" applyFont="1" applyNumberFormat="1" applyFill="0" applyBorder="1" applyAlignment="1">
      <alignment horizontal="right" vertical="top" textRotation="0" wrapText="true" shrinkToFit="false"/>
    </xf>
    <xf xfId="0" fontId="3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2" applyFont="1" applyNumberFormat="0" applyFill="0" applyBorder="1" applyAlignment="1">
      <alignment vertical="top" textRotation="0" wrapText="true" shrinkToFit="false"/>
    </xf>
    <xf xfId="0" fontId="3" quotePrefix="1" numFmtId="164" fillId="0" borderId="3" applyFont="1" applyNumberFormat="1" applyFill="0" applyBorder="1" applyAlignment="1">
      <alignment horizontal="center" vertical="top" textRotation="0" wrapText="true" shrinkToFit="false"/>
    </xf>
    <xf xfId="0" fontId="3" numFmtId="164" fillId="0" borderId="3" applyFont="1" applyNumberFormat="1" applyFill="0" applyBorder="1" applyAlignment="1">
      <alignment horizontal="left" vertical="top" textRotation="0" wrapText="true" shrinkToFit="false"/>
    </xf>
    <xf xfId="0" fontId="3" numFmtId="165" fillId="0" borderId="3" applyFont="1" applyNumberFormat="1" applyFill="0" applyBorder="1" applyAlignment="1">
      <alignment vertical="top" textRotation="0" wrapText="true" shrinkToFit="false"/>
    </xf>
    <xf xfId="0" fontId="4" numFmtId="164" fillId="3" borderId="3" applyFont="1" applyNumberFormat="1" applyFill="1" applyBorder="1" applyAlignment="1">
      <alignment vertical="top" textRotation="0" wrapText="true" shrinkToFit="false"/>
    </xf>
    <xf xfId="0" fontId="3" numFmtId="164" fillId="3" borderId="3" applyFont="1" applyNumberFormat="1" applyFill="1" applyBorder="1" applyAlignment="1">
      <alignment vertical="top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3" numFmtId="164" fillId="0" borderId="0" applyFont="1" applyNumberFormat="1" applyFill="0" applyBorder="0" applyAlignment="0"/>
    <xf xfId="0" fontId="6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6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4" applyFont="1" applyNumberFormat="0" applyFill="0" applyBorder="1" applyAlignment="1">
      <alignment vertical="top" textRotation="0" wrapText="false" shrinkToFit="false"/>
    </xf>
    <xf xfId="0" fontId="0" numFmtId="164" fillId="0" borderId="0" applyFont="0" applyNumberFormat="1" applyFill="0" applyBorder="0" applyAlignment="0"/>
    <xf xfId="0" fontId="3" numFmtId="164" fillId="0" borderId="3" applyFont="1" applyNumberFormat="1" applyFill="0" applyBorder="1" applyAlignment="1">
      <alignment horizontal="center" vertical="top" textRotation="0" wrapText="true" shrinkToFit="false"/>
    </xf>
    <xf xfId="0" fontId="8" numFmtId="164" fillId="0" borderId="3" applyFont="1" applyNumberFormat="1" applyFill="0" applyBorder="1" applyAlignment="1">
      <alignment horizontal="left" vertical="top" textRotation="0" wrapText="true" shrinkToFit="false"/>
    </xf>
    <xf xfId="0" fontId="9" numFmtId="164" fillId="0" borderId="5" applyFont="1" applyNumberFormat="1" applyFill="0" applyBorder="1" applyAlignment="1">
      <alignment vertical="top" textRotation="0" wrapText="true" shrinkToFit="false"/>
    </xf>
    <xf xfId="0" fontId="0" numFmtId="0" fillId="0" borderId="6" applyFont="0" applyNumberFormat="0" applyFill="0" applyBorder="1" applyAlignment="0"/>
    <xf xfId="0" fontId="3" numFmtId="14" fillId="0" borderId="3" applyFont="1" applyNumberFormat="1" applyFill="0" applyBorder="1" applyAlignment="1">
      <alignment vertical="top" textRotation="0" wrapText="true" shrinkToFit="false"/>
    </xf>
    <xf xfId="0" fontId="10" numFmtId="0" fillId="0" borderId="7" applyFont="1" applyNumberFormat="0" applyFill="0" applyBorder="1" applyAlignment="1">
      <alignment horizontal="left" vertical="top" textRotation="0" wrapText="true" shrinkToFit="false"/>
    </xf>
    <xf xfId="0" fontId="3" numFmtId="0" fillId="0" borderId="8" applyFont="1" applyNumberFormat="0" applyFill="0" applyBorder="1" applyAlignment="1">
      <alignment vertical="top" textRotation="0" wrapText="false" shrinkToFit="false"/>
    </xf>
    <xf xfId="0" fontId="3" numFmtId="0" fillId="0" borderId="9" applyFont="1" applyNumberFormat="0" applyFill="0" applyBorder="1" applyAlignment="1">
      <alignment vertical="top" textRotation="0" wrapText="false" shrinkToFit="false"/>
    </xf>
    <xf xfId="0" fontId="10" numFmtId="0" fillId="0" borderId="7" applyFont="1" applyNumberFormat="0" applyFill="0" applyBorder="1" applyAlignment="1">
      <alignment horizontal="left" vertical="top" textRotation="0" wrapText="true" shrinkToFit="false"/>
    </xf>
    <xf xfId="0" fontId="10" numFmtId="0" fillId="0" borderId="10" applyFont="1" applyNumberFormat="0" applyFill="0" applyBorder="1" applyAlignment="1">
      <alignment horizontal="left" vertical="top" textRotation="0" wrapText="true" shrinkToFit="false"/>
    </xf>
    <xf xfId="0" fontId="10" numFmtId="0" fillId="0" borderId="5" applyFont="1" applyNumberFormat="0" applyFill="0" applyBorder="1" applyAlignment="1">
      <alignment horizontal="left" vertical="top" textRotation="0" wrapText="true" shrinkToFit="false"/>
    </xf>
    <xf xfId="0" fontId="3" numFmtId="0" fillId="0" borderId="7" applyFont="1" applyNumberFormat="0" applyFill="0" applyBorder="1" applyAlignment="1">
      <alignment horizontal="left" vertical="top" textRotation="0" wrapText="true" shrinkToFit="false"/>
    </xf>
    <xf xfId="0" fontId="4" numFmtId="0" fillId="0" borderId="0" applyFont="1" applyNumberFormat="0" applyFill="0" applyBorder="0" applyAlignment="1">
      <alignment horizontal="left" vertical="top" textRotation="0" wrapText="false" shrinkToFit="false"/>
    </xf>
    <xf xfId="0" fontId="4" numFmtId="0" fillId="0" borderId="11" applyFont="1" applyNumberFormat="0" applyFill="0" applyBorder="1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11" numFmtId="0" fillId="0" borderId="8" applyFont="1" applyNumberFormat="0" applyFill="0" applyBorder="1" applyAlignment="1">
      <alignment vertical="top" textRotation="0" wrapText="false" shrinkToFit="false"/>
    </xf>
    <xf xfId="0" fontId="12" numFmtId="0" fillId="0" borderId="8" applyFont="1" applyNumberFormat="0" applyFill="0" applyBorder="1" applyAlignment="1">
      <alignment vertical="top" textRotation="0" wrapText="false" shrinkToFit="false"/>
    </xf>
    <xf xfId="0" fontId="13" numFmtId="0" fillId="0" borderId="12" applyFont="1" applyNumberFormat="0" applyFill="0" applyBorder="1" applyAlignment="1">
      <alignment horizontal="left" vertical="top" textRotation="0" wrapText="true" shrinkToFit="false"/>
    </xf>
    <xf xfId="0" fontId="13" numFmtId="0" fillId="0" borderId="13" applyFont="1" applyNumberFormat="0" applyFill="0" applyBorder="1" applyAlignment="1">
      <alignment horizontal="left" vertical="top" textRotation="0" wrapText="true" shrinkToFit="false"/>
    </xf>
    <xf xfId="0" fontId="13" numFmtId="0" fillId="0" borderId="14" applyFont="1" applyNumberFormat="0" applyFill="0" applyBorder="1" applyAlignment="1">
      <alignment horizontal="left" vertical="top" textRotation="0" wrapText="true" shrinkToFit="false"/>
    </xf>
    <xf xfId="0" fontId="13" numFmtId="0" fillId="0" borderId="15" applyFont="1" applyNumberFormat="0" applyFill="0" applyBorder="1" applyAlignment="1">
      <alignment horizontal="left" vertical="top" textRotation="0" wrapText="true" shrinkToFit="false"/>
    </xf>
    <xf xfId="0" fontId="13" numFmtId="0" fillId="0" borderId="0" applyFont="1" applyNumberFormat="0" applyFill="0" applyBorder="0" applyAlignment="1">
      <alignment horizontal="left" vertical="top" textRotation="0" wrapText="true" shrinkToFit="false"/>
    </xf>
    <xf xfId="0" fontId="13" numFmtId="0" fillId="0" borderId="4" applyFont="1" applyNumberFormat="0" applyFill="0" applyBorder="1" applyAlignment="1">
      <alignment horizontal="left" vertical="top" textRotation="0" wrapText="true" shrinkToFit="false"/>
    </xf>
    <xf xfId="0" fontId="13" numFmtId="0" fillId="0" borderId="16" applyFont="1" applyNumberFormat="0" applyFill="0" applyBorder="1" applyAlignment="1">
      <alignment horizontal="left" vertical="top" textRotation="0" wrapText="true" shrinkToFit="false"/>
    </xf>
    <xf xfId="0" fontId="13" numFmtId="0" fillId="0" borderId="11" applyFont="1" applyNumberFormat="0" applyFill="0" applyBorder="1" applyAlignment="1">
      <alignment horizontal="left" vertical="top" textRotation="0" wrapText="true" shrinkToFit="false"/>
    </xf>
    <xf xfId="0" fontId="13" numFmtId="0" fillId="0" borderId="17" applyFont="1" applyNumberFormat="0" applyFill="0" applyBorder="1" applyAlignment="1">
      <alignment horizontal="left" vertical="top" textRotation="0" wrapText="true" shrinkToFit="false"/>
    </xf>
    <xf xfId="0" fontId="3" numFmtId="0" fillId="0" borderId="3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4" numFmtId="0" fillId="4" borderId="0" applyFont="1" applyNumberFormat="0" applyFill="1" applyBorder="0" applyAlignment="0"/>
    <xf xfId="0" fontId="7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3" numFmtId="0" fillId="0" borderId="2" applyFont="1" applyNumberFormat="0" applyFill="0" applyBorder="1" applyAlignment="1">
      <alignment horizontal="left" vertical="top" textRotation="0" wrapText="true" shrinkToFit="false"/>
    </xf>
    <xf xfId="0" fontId="14" numFmtId="0" fillId="0" borderId="3" applyFont="1" applyNumberFormat="0" applyFill="0" applyBorder="1" applyAlignment="1">
      <alignment vertical="top" textRotation="0" wrapText="true" shrinkToFit="false"/>
    </xf>
    <xf xfId="0" fontId="3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2" applyFont="1" applyNumberFormat="0" applyFill="0" applyBorder="1" applyAlignment="1">
      <alignment vertical="top" textRotation="0" wrapText="true" shrinkToFit="false"/>
    </xf>
    <xf xfId="0" fontId="3" quotePrefix="1" numFmtId="0" fillId="0" borderId="3" applyFont="1" applyNumberFormat="0" applyFill="0" applyBorder="1" applyAlignment="1">
      <alignment vertical="top" textRotation="0" wrapText="true" shrinkToFit="false"/>
    </xf>
    <xf xfId="0" fontId="4" quotePrefix="1" numFmtId="0" fillId="0" borderId="18" applyFont="1" applyNumberFormat="0" applyFill="0" applyBorder="1" applyAlignment="1">
      <alignment horizontal="left" vertical="top" textRotation="0" wrapText="true" shrinkToFit="false"/>
    </xf>
    <xf xfId="0" fontId="4" quotePrefix="1" numFmtId="0" fillId="0" borderId="19" applyFont="1" applyNumberFormat="0" applyFill="0" applyBorder="1" applyAlignment="1">
      <alignment horizontal="left" vertical="top" textRotation="0" wrapText="true" shrinkToFit="false"/>
    </xf>
    <xf xfId="0" fontId="4" quotePrefix="1" numFmtId="0" fillId="0" borderId="20" applyFont="1" applyNumberFormat="0" applyFill="0" applyBorder="1" applyAlignment="1">
      <alignment horizontal="left" vertical="top" textRotation="0" wrapText="true" shrinkToFit="false"/>
    </xf>
    <xf xfId="0" fontId="3" quotePrefix="1" numFmtId="0" fillId="0" borderId="10" applyFont="1" applyNumberFormat="0" applyFill="0" applyBorder="1" applyAlignment="1">
      <alignment horizontal="left" vertical="top" textRotation="0" wrapText="true" shrinkToFit="false"/>
    </xf>
    <xf xfId="0" fontId="3" quotePrefix="1" numFmtId="0" fillId="0" borderId="5" applyFont="1" applyNumberFormat="0" applyFill="0" applyBorder="1" applyAlignment="1">
      <alignment horizontal="left" vertical="top" textRotation="0" wrapText="true" shrinkToFit="false"/>
    </xf>
    <xf xfId="0" fontId="4" quotePrefix="1" numFmtId="0" fillId="0" borderId="3" applyFont="1" applyNumberFormat="0" applyFill="0" applyBorder="1" applyAlignment="1">
      <alignment vertical="top" textRotation="0" wrapText="true" shrinkToFit="false"/>
    </xf>
    <xf xfId="0" fontId="4" numFmtId="0" fillId="0" borderId="3" applyFont="1" applyNumberFormat="0" applyFill="0" applyBorder="1" applyAlignment="1">
      <alignment vertical="top" textRotation="0" wrapText="true" shrinkToFit="false"/>
    </xf>
    <xf xfId="0" fontId="2" numFmtId="164" fillId="2" borderId="1" applyFont="1" applyNumberFormat="1" applyFill="1" applyBorder="1" applyAlignment="1">
      <alignment horizontal="left" vertical="bottom" textRotation="0" wrapText="true" shrinkToFit="false"/>
    </xf>
    <xf xfId="0" fontId="2" numFmtId="164" fillId="2" borderId="2" applyFont="1" applyNumberFormat="1" applyFill="1" applyBorder="1" applyAlignment="1">
      <alignment horizontal="left" vertical="bottom" textRotation="0" wrapText="true" shrinkToFit="false"/>
    </xf>
    <xf xfId="0" fontId="15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21" applyFont="1" applyNumberFormat="0" applyFill="1" applyBorder="1" applyAlignment="1">
      <alignment horizontal="center" vertical="center" textRotation="0" wrapText="true" shrinkToFit="false"/>
    </xf>
    <xf xfId="0" fontId="2" numFmtId="0" fillId="2" borderId="18" applyFont="1" applyNumberFormat="0" applyFill="1" applyBorder="1" applyAlignment="1">
      <alignment horizontal="center" vertical="center" textRotation="0" wrapText="true" shrinkToFit="false"/>
    </xf>
    <xf xfId="0" fontId="2" numFmtId="0" fillId="2" borderId="22" applyFont="1" applyNumberFormat="0" applyFill="1" applyBorder="1" applyAlignment="1">
      <alignment horizontal="center" vertical="center" textRotation="0" wrapText="true" shrinkToFit="false"/>
    </xf>
    <xf xfId="0" fontId="2" numFmtId="0" fillId="2" borderId="23" applyFont="1" applyNumberFormat="0" applyFill="1" applyBorder="1" applyAlignment="1">
      <alignment horizontal="center" vertical="center" textRotation="0" wrapText="true" shrinkToFit="false"/>
    </xf>
    <xf xfId="0" fontId="2" numFmtId="0" fillId="2" borderId="19" applyFont="1" applyNumberFormat="0" applyFill="1" applyBorder="1" applyAlignment="1">
      <alignment horizontal="center" vertical="center" textRotation="0" wrapText="true" shrinkToFit="false"/>
    </xf>
    <xf xfId="0" fontId="2" numFmtId="0" fillId="2" borderId="20" applyFont="1" applyNumberFormat="0" applyFill="1" applyBorder="1" applyAlignment="1">
      <alignment horizontal="center" vertical="center" textRotation="0" wrapText="true" shrinkToFit="false"/>
    </xf>
    <xf xfId="0" fontId="2" numFmtId="0" fillId="2" borderId="7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2" borderId="5" applyFont="1" applyNumberFormat="0" applyFill="1" applyBorder="1" applyAlignment="1">
      <alignment horizontal="center" vertical="center" textRotation="0" wrapText="true" shrinkToFit="false"/>
    </xf>
    <xf xfId="0" fontId="2" numFmtId="164" fillId="2" borderId="24" applyFont="1" applyNumberFormat="1" applyFill="1" applyBorder="1" applyAlignment="1">
      <alignment horizontal="center" vertical="top" textRotation="0" wrapText="true" shrinkToFit="false"/>
    </xf>
    <xf xfId="0" fontId="2" numFmtId="164" fillId="2" borderId="25" applyFont="1" applyNumberFormat="1" applyFill="1" applyBorder="1" applyAlignment="1">
      <alignment horizontal="center" vertical="top" textRotation="0" wrapText="true" shrinkToFit="false"/>
    </xf>
    <xf xfId="0" fontId="2" numFmtId="164" fillId="2" borderId="26" applyFont="1" applyNumberFormat="1" applyFill="1" applyBorder="1" applyAlignment="1">
      <alignment horizontal="center" vertical="top" textRotation="0" wrapText="true" shrinkToFit="false"/>
    </xf>
    <xf xfId="0" fontId="2" numFmtId="164" fillId="2" borderId="19" applyFont="1" applyNumberFormat="1" applyFill="1" applyBorder="1" applyAlignment="1">
      <alignment horizontal="left" vertical="bottom" textRotation="0" wrapText="true" shrinkToFit="false"/>
    </xf>
    <xf xfId="0" fontId="2" numFmtId="164" fillId="2" borderId="20" applyFont="1" applyNumberFormat="1" applyFill="1" applyBorder="1" applyAlignment="1">
      <alignment horizontal="left" vertical="bottom" textRotation="0" wrapText="true" shrinkToFit="false"/>
    </xf>
    <xf xfId="0" fontId="10" numFmtId="0" fillId="0" borderId="3" applyFont="1" applyNumberFormat="0" applyFill="0" applyBorder="1" applyAlignment="1">
      <alignment horizontal="left" vertical="top" textRotation="0" wrapText="true" shrinkToFit="false"/>
    </xf>
    <xf xfId="0" fontId="3" numFmtId="0" fillId="0" borderId="5" applyFont="1" applyNumberFormat="0" applyFill="0" applyBorder="1" applyAlignment="1">
      <alignment vertical="top" textRotation="0" wrapText="true" shrinkToFit="false"/>
    </xf>
    <xf xfId="0" fontId="4" numFmtId="0" fillId="0" borderId="21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Relationship Id="rId2" Type="http://schemas.openxmlformats.org/officeDocument/2006/relationships/image" Target="../media/875febe11071e9132d37430ec5e9912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838200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2193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34</xdr:row>
      <xdr:rowOff>114300</xdr:rowOff>
    </xdr:from>
    <xdr:to>
      <xdr:col>3</xdr:col>
      <xdr:colOff>1076325</xdr:colOff>
      <xdr:row>40</xdr:row>
      <xdr:rowOff>57150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4782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1" workbookViewId="0" zoomScale="70" zoomScaleNormal="70" showGridLines="false" showRowColHeaders="1" topLeftCell="C1">
      <selection activeCell="J12" sqref="J12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2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6140" customHeight="1" ht="15.7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6140" customHeight="1" ht="40.7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3" t="s">
        <v>1</v>
      </c>
      <c r="C5" s="74"/>
      <c r="D5" s="79" t="s">
        <v>2</v>
      </c>
      <c r="E5" s="79" t="s">
        <v>3</v>
      </c>
      <c r="F5" s="73" t="s">
        <v>4</v>
      </c>
      <c r="G5" s="82" t="s">
        <v>5</v>
      </c>
      <c r="H5" s="83"/>
      <c r="I5" s="83"/>
      <c r="J5" s="83"/>
      <c r="K5" s="83"/>
      <c r="L5" s="84"/>
    </row>
    <row r="6" spans="1:16140" customHeight="1" ht="15">
      <c r="B6" s="75"/>
      <c r="C6" s="76"/>
      <c r="D6" s="80"/>
      <c r="E6" s="80"/>
      <c r="F6" s="80"/>
      <c r="G6" s="85" t="s">
        <v>6</v>
      </c>
      <c r="H6" s="86"/>
      <c r="I6" s="85" t="s">
        <v>7</v>
      </c>
      <c r="J6" s="86"/>
      <c r="K6" s="85" t="s">
        <v>8</v>
      </c>
      <c r="L6" s="86"/>
    </row>
    <row r="7" spans="1:16140" customHeight="1" ht="15">
      <c r="B7" s="75"/>
      <c r="C7" s="76"/>
      <c r="D7" s="80"/>
      <c r="E7" s="80"/>
      <c r="F7" s="80"/>
      <c r="G7" s="70" t="s">
        <v>9</v>
      </c>
      <c r="H7" s="71"/>
      <c r="I7" s="70" t="s">
        <v>10</v>
      </c>
      <c r="J7" s="71"/>
      <c r="K7" s="70" t="s">
        <v>11</v>
      </c>
      <c r="L7" s="71"/>
    </row>
    <row r="8" spans="1:16140" customHeight="1" ht="15">
      <c r="B8" s="75"/>
      <c r="C8" s="76"/>
      <c r="D8" s="80"/>
      <c r="E8" s="80"/>
      <c r="F8" s="80"/>
      <c r="G8" s="70" t="s">
        <v>12</v>
      </c>
      <c r="H8" s="71"/>
      <c r="I8" s="70" t="s">
        <v>13</v>
      </c>
      <c r="J8" s="71"/>
      <c r="K8" s="70" t="s">
        <v>14</v>
      </c>
      <c r="L8" s="71"/>
    </row>
    <row r="9" spans="1:16140" customHeight="1" ht="15">
      <c r="B9" s="77"/>
      <c r="C9" s="78"/>
      <c r="D9" s="81"/>
      <c r="E9" s="81"/>
      <c r="F9" s="81"/>
      <c r="G9" s="3"/>
      <c r="H9" s="4"/>
      <c r="I9" s="3" t="s">
        <v>15</v>
      </c>
      <c r="J9" s="4" t="s">
        <v>16</v>
      </c>
      <c r="K9" s="3"/>
      <c r="L9" s="4"/>
      <c r="M9" s="30"/>
    </row>
    <row r="10" spans="1:16140" s="7" customFormat="1">
      <c r="B10" s="53"/>
      <c r="C10" s="53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89" t="s">
        <v>17</v>
      </c>
      <c r="C11" s="63"/>
      <c r="D11" s="38"/>
      <c r="E11" s="8">
        <v>2.0</v>
      </c>
      <c r="F11" s="8" t="s">
        <v>4</v>
      </c>
      <c r="G11" s="6">
        <v>18900000.0</v>
      </c>
      <c r="H11" s="6">
        <f>G11*E11</f>
        <v>37800000</v>
      </c>
      <c r="I11" s="6">
        <v>29300000.0</v>
      </c>
      <c r="J11" s="6">
        <f>I11*E11</f>
        <v>58600000</v>
      </c>
      <c r="K11" s="6">
        <v>188000.0</v>
      </c>
      <c r="L11" s="6">
        <f>K11*E11</f>
        <v>376000</v>
      </c>
    </row>
    <row r="12" spans="1:16140" customHeight="1" ht="78.75" s="7" customFormat="1">
      <c r="B12" s="64"/>
      <c r="C12" s="65"/>
      <c r="D12" s="66"/>
      <c r="E12" s="5"/>
      <c r="F12" s="5"/>
      <c r="G12" s="9"/>
      <c r="H12" s="9"/>
      <c r="I12" s="35" t="s">
        <v>18</v>
      </c>
      <c r="J12" s="9"/>
      <c r="K12" s="32"/>
      <c r="L12" s="9"/>
    </row>
    <row r="13" spans="1:16140" customHeight="1" ht="15" s="7" customFormat="1">
      <c r="B13" s="10"/>
      <c r="C13" s="11"/>
      <c r="D13" s="67"/>
      <c r="E13" s="5"/>
      <c r="F13" s="5"/>
      <c r="G13" s="29"/>
      <c r="H13" s="6"/>
      <c r="I13" s="36"/>
      <c r="J13" s="6"/>
      <c r="K13" s="87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36"/>
      <c r="J14" s="6"/>
      <c r="K14" s="87"/>
      <c r="L14" s="6"/>
    </row>
    <row r="15" spans="1:16140" customHeight="1" ht="15" s="7" customFormat="1">
      <c r="B15" s="57"/>
      <c r="C15" s="58"/>
      <c r="D15" s="5"/>
      <c r="E15" s="8"/>
      <c r="F15" s="8"/>
      <c r="G15" s="27"/>
      <c r="H15" s="27"/>
      <c r="I15" s="36"/>
      <c r="J15" s="27"/>
      <c r="K15" s="87"/>
      <c r="L15" s="27"/>
    </row>
    <row r="16" spans="1:16140" customHeight="1" ht="15" s="7" customFormat="1">
      <c r="B16" s="10" t="s">
        <v>19</v>
      </c>
      <c r="C16" s="11"/>
      <c r="D16" s="5"/>
      <c r="E16" s="5"/>
      <c r="F16" s="5"/>
      <c r="G16" s="31">
        <v>46301</v>
      </c>
      <c r="H16" s="6"/>
      <c r="I16" s="36"/>
      <c r="J16" s="6"/>
      <c r="K16" s="31">
        <v>46304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36"/>
      <c r="J17" s="6"/>
      <c r="K17" s="88"/>
      <c r="L17" s="6"/>
    </row>
    <row r="18" spans="1:16140" customHeight="1" ht="15" s="7" customFormat="1">
      <c r="B18" s="68"/>
      <c r="C18" s="69"/>
      <c r="D18" s="5"/>
      <c r="E18" s="5"/>
      <c r="F18" s="5"/>
      <c r="G18" s="5"/>
      <c r="H18" s="6"/>
      <c r="I18" s="36"/>
      <c r="J18" s="6"/>
      <c r="K18" s="6"/>
      <c r="L18" s="6"/>
    </row>
    <row r="19" spans="1:16140" customHeight="1" ht="15" s="7" customFormat="1">
      <c r="B19" s="60"/>
      <c r="C19" s="61"/>
      <c r="D19" s="5"/>
      <c r="E19" s="5"/>
      <c r="F19" s="5"/>
      <c r="G19" s="5"/>
      <c r="H19" s="9"/>
      <c r="I19" s="36"/>
      <c r="J19" s="9"/>
      <c r="K19" s="9"/>
      <c r="L19" s="9"/>
    </row>
    <row r="20" spans="1:16140" customHeight="1" ht="15" s="7" customFormat="1">
      <c r="B20" s="60"/>
      <c r="C20" s="61"/>
      <c r="D20" s="5"/>
      <c r="E20" s="5"/>
      <c r="F20" s="5"/>
      <c r="G20" s="5"/>
      <c r="H20" s="6"/>
      <c r="I20" s="37"/>
      <c r="J20" s="6"/>
      <c r="K20" s="6"/>
      <c r="L20" s="6"/>
    </row>
    <row r="21" spans="1:16140" s="7" customFormat="1">
      <c r="B21" s="53"/>
      <c r="C21" s="53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2" t="s">
        <v>20</v>
      </c>
      <c r="C22" s="53"/>
      <c r="D22" s="5"/>
      <c r="E22" s="5"/>
      <c r="F22" s="5"/>
      <c r="G22" s="28" t="s">
        <v>21</v>
      </c>
      <c r="H22" s="12"/>
      <c r="I22" s="28" t="s">
        <v>21</v>
      </c>
      <c r="J22" s="12">
        <v>0</v>
      </c>
      <c r="K22" s="28" t="s">
        <v>21</v>
      </c>
      <c r="L22" s="12">
        <v>0</v>
      </c>
    </row>
    <row r="23" spans="1:16140" s="7" customFormat="1">
      <c r="B23" s="53"/>
      <c r="C23" s="53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2"/>
      <c r="C24" s="53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3"/>
      <c r="C25" s="53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3" t="s">
        <v>22</v>
      </c>
      <c r="C26" s="53"/>
      <c r="D26" s="5"/>
      <c r="E26" s="5"/>
      <c r="F26" s="5"/>
      <c r="G26" s="15"/>
      <c r="H26" s="16">
        <f>H11</f>
        <v>37800000</v>
      </c>
      <c r="I26" s="16"/>
      <c r="J26" s="16">
        <f>J11</f>
        <v>58600000</v>
      </c>
      <c r="K26" s="15"/>
      <c r="L26" s="16">
        <f>L11</f>
        <v>376000</v>
      </c>
    </row>
    <row r="27" spans="1:16140" s="7" customFormat="1">
      <c r="B27" s="57"/>
      <c r="C27" s="58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57" t="s">
        <v>23</v>
      </c>
      <c r="C28" s="58"/>
      <c r="D28" s="5" t="s">
        <v>24</v>
      </c>
      <c r="E28" s="5"/>
      <c r="F28" s="5"/>
      <c r="G28" s="15"/>
      <c r="H28" s="16" t="s">
        <v>25</v>
      </c>
      <c r="I28" s="16"/>
      <c r="J28" s="16" t="s">
        <v>25</v>
      </c>
      <c r="K28" s="16" t="s">
        <v>25</v>
      </c>
      <c r="L28" s="16" t="s">
        <v>25</v>
      </c>
    </row>
    <row r="29" spans="1:16140" s="7" customFormat="1">
      <c r="B29" s="57" t="s">
        <v>26</v>
      </c>
      <c r="C29" s="58"/>
      <c r="D29" s="5"/>
      <c r="E29" s="5"/>
      <c r="F29" s="5"/>
      <c r="G29" s="15"/>
      <c r="H29" s="15">
        <f>H26</f>
        <v>37800000</v>
      </c>
      <c r="I29" s="15"/>
      <c r="J29" s="15">
        <f>J26</f>
        <v>58600000</v>
      </c>
      <c r="K29" s="15">
        <f>K26</f>
        <v>0</v>
      </c>
      <c r="L29" s="15">
        <f>L26</f>
        <v>376000</v>
      </c>
    </row>
    <row r="30" spans="1:16140">
      <c r="B30" s="59" t="s">
        <v>27</v>
      </c>
      <c r="C30" s="59"/>
      <c r="D30" s="59"/>
      <c r="E30" s="59"/>
      <c r="F30" s="59"/>
      <c r="G30" s="6"/>
      <c r="H30" s="6"/>
      <c r="I30" s="6"/>
      <c r="J30" s="6"/>
      <c r="K30" s="6"/>
      <c r="L30" s="6"/>
    </row>
    <row r="31" spans="1:16140">
      <c r="B31" s="53" t="s">
        <v>28</v>
      </c>
      <c r="C31" s="53"/>
      <c r="D31" s="53"/>
      <c r="E31" s="53"/>
      <c r="F31" s="53"/>
      <c r="G31" s="6"/>
      <c r="H31" s="6" t="s">
        <v>29</v>
      </c>
      <c r="I31" s="6"/>
      <c r="J31" s="6" t="s">
        <v>29</v>
      </c>
      <c r="K31" s="6"/>
      <c r="L31" s="6" t="s">
        <v>30</v>
      </c>
    </row>
    <row r="32" spans="1:16140" customHeight="1" ht="56">
      <c r="B32" s="53" t="s">
        <v>31</v>
      </c>
      <c r="C32" s="53"/>
      <c r="D32" s="53"/>
      <c r="E32" s="53"/>
      <c r="F32" s="53"/>
      <c r="G32" s="6"/>
      <c r="H32" s="6" t="s">
        <v>32</v>
      </c>
      <c r="I32" s="6"/>
      <c r="J32" s="6" t="s">
        <v>33</v>
      </c>
      <c r="K32" s="6"/>
      <c r="L32" s="6" t="s">
        <v>33</v>
      </c>
    </row>
    <row r="33" spans="1:16140">
      <c r="B33" s="53" t="s">
        <v>34</v>
      </c>
      <c r="C33" s="53"/>
      <c r="D33" s="53"/>
      <c r="E33" s="53"/>
      <c r="F33" s="53"/>
      <c r="G33" s="6"/>
      <c r="H33" s="6" t="s">
        <v>35</v>
      </c>
      <c r="I33" s="6"/>
      <c r="J33" s="6" t="s">
        <v>35</v>
      </c>
      <c r="K33" s="6"/>
      <c r="L33" s="6" t="s">
        <v>35</v>
      </c>
    </row>
    <row r="34" spans="1:16140">
      <c r="B34" s="53"/>
      <c r="C34" s="53"/>
      <c r="D34" s="53"/>
      <c r="E34" s="53"/>
      <c r="F34" s="53"/>
      <c r="G34" s="6"/>
      <c r="H34" s="6"/>
      <c r="I34" s="6"/>
      <c r="J34" s="6"/>
      <c r="K34" s="6"/>
      <c r="L34" s="6"/>
    </row>
    <row r="35" spans="1:16140">
      <c r="B35" s="18"/>
      <c r="C35" s="54"/>
      <c r="D35" s="54"/>
      <c r="E35" s="18"/>
      <c r="F35" s="18"/>
      <c r="G35" s="19"/>
      <c r="H35" s="19"/>
      <c r="I35" s="19"/>
      <c r="J35" s="19"/>
      <c r="K35" s="19"/>
      <c r="L35" s="19"/>
    </row>
    <row r="36" spans="1:16140">
      <c r="B36" s="55" t="s">
        <v>36</v>
      </c>
      <c r="C36" s="55"/>
      <c r="D36" s="55"/>
      <c r="E36" s="55"/>
      <c r="F36" s="18"/>
      <c r="G36" s="19"/>
      <c r="H36" s="19"/>
      <c r="I36" s="19"/>
      <c r="J36" s="19"/>
      <c r="K36" s="19"/>
      <c r="L36" s="19"/>
    </row>
    <row r="37" spans="1:16140">
      <c r="B37" s="18"/>
      <c r="C37" s="56"/>
      <c r="D37" s="56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37</v>
      </c>
      <c r="C38" s="21"/>
      <c r="D38" s="21"/>
      <c r="E38" s="22"/>
      <c r="F38" s="39" t="s">
        <v>38</v>
      </c>
      <c r="G38" s="39"/>
      <c r="H38" s="39"/>
      <c r="I38" s="39"/>
      <c r="J38" s="39"/>
      <c r="K38" s="39"/>
      <c r="L38" s="39"/>
    </row>
    <row r="39" spans="1:16140" customHeight="1" ht="15">
      <c r="B39" s="23"/>
      <c r="C39" s="41"/>
      <c r="D39" s="41"/>
      <c r="E39" s="22"/>
      <c r="F39" s="40"/>
      <c r="G39" s="40"/>
      <c r="H39" s="40"/>
      <c r="I39" s="40"/>
      <c r="J39" s="40"/>
      <c r="K39" s="40"/>
      <c r="L39" s="40"/>
    </row>
    <row r="40" spans="1:16140" customHeight="1" ht="21.5">
      <c r="B40" s="24" t="s">
        <v>39</v>
      </c>
      <c r="C40" s="42"/>
      <c r="D40" s="43"/>
      <c r="E40" s="22"/>
      <c r="F40" s="44" t="s">
        <v>40</v>
      </c>
      <c r="G40" s="45"/>
      <c r="H40" s="45"/>
      <c r="I40" s="45"/>
      <c r="J40" s="45"/>
      <c r="K40" s="45"/>
      <c r="L40" s="46"/>
    </row>
    <row r="41" spans="1:16140" customHeight="1" ht="15">
      <c r="B41" s="22"/>
      <c r="C41" s="34" t="s">
        <v>41</v>
      </c>
      <c r="D41" s="34"/>
      <c r="E41" s="25"/>
      <c r="F41" s="47"/>
      <c r="G41" s="48"/>
      <c r="H41" s="48"/>
      <c r="I41" s="48"/>
      <c r="J41" s="48"/>
      <c r="K41" s="48"/>
      <c r="L41" s="49"/>
    </row>
    <row r="42" spans="1:16140">
      <c r="B42" s="22"/>
      <c r="C42" s="41"/>
      <c r="D42" s="41"/>
      <c r="E42" s="25"/>
      <c r="F42" s="47"/>
      <c r="G42" s="48"/>
      <c r="H42" s="48"/>
      <c r="I42" s="48"/>
      <c r="J42" s="48"/>
      <c r="K42" s="48"/>
      <c r="L42" s="49"/>
    </row>
    <row r="43" spans="1:16140">
      <c r="B43" s="22"/>
      <c r="C43" s="22"/>
      <c r="D43" s="22"/>
      <c r="E43" s="25"/>
      <c r="F43" s="47"/>
      <c r="G43" s="48"/>
      <c r="H43" s="48"/>
      <c r="I43" s="48"/>
      <c r="J43" s="48"/>
      <c r="K43" s="48"/>
      <c r="L43" s="49"/>
    </row>
    <row r="44" spans="1:16140" customHeight="1" ht="15">
      <c r="B44" s="24" t="s">
        <v>42</v>
      </c>
      <c r="C44" s="33"/>
      <c r="D44" s="33"/>
      <c r="E44" s="25"/>
      <c r="F44" s="47"/>
      <c r="G44" s="48"/>
      <c r="H44" s="48"/>
      <c r="I44" s="48"/>
      <c r="J44" s="48"/>
      <c r="K44" s="48"/>
      <c r="L44" s="49"/>
    </row>
    <row r="45" spans="1:16140" customHeight="1" ht="15">
      <c r="B45" s="22"/>
      <c r="C45" s="34"/>
      <c r="D45" s="34"/>
      <c r="E45" s="25"/>
      <c r="F45" s="47"/>
      <c r="G45" s="48"/>
      <c r="H45" s="48"/>
      <c r="I45" s="48"/>
      <c r="J45" s="48"/>
      <c r="K45" s="48"/>
      <c r="L45" s="49"/>
    </row>
    <row r="46" spans="1:16140">
      <c r="B46" s="22"/>
      <c r="C46" s="41"/>
      <c r="D46" s="41"/>
      <c r="E46" s="25"/>
      <c r="F46" s="47"/>
      <c r="G46" s="48"/>
      <c r="H46" s="48"/>
      <c r="I46" s="48"/>
      <c r="J46" s="48"/>
      <c r="K46" s="48"/>
      <c r="L46" s="49"/>
    </row>
    <row r="47" spans="1:16140">
      <c r="B47" s="24"/>
      <c r="C47" s="41"/>
      <c r="D47" s="41"/>
      <c r="E47" s="25"/>
      <c r="F47" s="47"/>
      <c r="G47" s="48"/>
      <c r="H47" s="48"/>
      <c r="I47" s="48"/>
      <c r="J47" s="48"/>
      <c r="K47" s="48"/>
      <c r="L47" s="49"/>
    </row>
    <row r="48" spans="1:16140" customHeight="1" ht="15">
      <c r="B48" s="24" t="s">
        <v>43</v>
      </c>
      <c r="C48" s="33"/>
      <c r="D48" s="33"/>
      <c r="E48" s="25"/>
      <c r="F48" s="47"/>
      <c r="G48" s="48"/>
      <c r="H48" s="48"/>
      <c r="I48" s="48"/>
      <c r="J48" s="48"/>
      <c r="K48" s="48"/>
      <c r="L48" s="49"/>
    </row>
    <row r="49" spans="1:16140" customHeight="1" ht="15.5">
      <c r="B49" s="22"/>
      <c r="C49" s="34"/>
      <c r="D49" s="34"/>
      <c r="E49" s="25"/>
      <c r="F49" s="50"/>
      <c r="G49" s="51"/>
      <c r="H49" s="51"/>
      <c r="I49" s="51"/>
      <c r="J49" s="51"/>
      <c r="K49" s="51"/>
      <c r="L49" s="52"/>
    </row>
  </sheetData>
  <mergeCells>
    <mergeCell ref="C47:D47"/>
    <mergeCell ref="C48:D48"/>
    <mergeCell ref="C49:D49"/>
    <mergeCell ref="I12:I20"/>
    <mergeCell ref="C37:D37"/>
    <mergeCell ref="F38:L39"/>
    <mergeCell ref="C39:D39"/>
    <mergeCell ref="C40:D40"/>
    <mergeCell ref="F40:L49"/>
    <mergeCell ref="C41:D41"/>
    <mergeCell ref="C42:D42"/>
    <mergeCell ref="C44:D44"/>
    <mergeCell ref="C45:D45"/>
    <mergeCell ref="C46:D46"/>
    <mergeCell ref="B31:F31"/>
    <mergeCell ref="B32:F32"/>
    <mergeCell ref="B33:F33"/>
    <mergeCell ref="B34:F34"/>
    <mergeCell ref="C35:D35"/>
    <mergeCell ref="B36:E36"/>
    <mergeCell ref="B25:C25"/>
    <mergeCell ref="B26:C26"/>
    <mergeCell ref="B27:C27"/>
    <mergeCell ref="B28:C28"/>
    <mergeCell ref="B29:C29"/>
    <mergeCell ref="B30:F30"/>
    <mergeCell ref="B19:C19"/>
    <mergeCell ref="B20:C20"/>
    <mergeCell ref="B21:C21"/>
    <mergeCell ref="B22:C22"/>
    <mergeCell ref="B23:C23"/>
    <mergeCell ref="B24:C24"/>
    <mergeCell ref="B11:C12"/>
    <mergeCell ref="D11:D13"/>
    <mergeCell ref="B15:C15"/>
    <mergeCell ref="B18:C18"/>
    <mergeCell ref="I7:J7"/>
    <mergeCell ref="K7:L7"/>
    <mergeCell ref="G8:H8"/>
    <mergeCell ref="I8:J8"/>
    <mergeCell ref="K8:L8"/>
    <mergeCell ref="B10:C10"/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</mergeCells>
  <printOptions gridLines="false" gridLinesSet="true"/>
  <pageMargins left="0.25" right="0.25" top="0.75" bottom="0.75" header="0.3" footer="0.3"/>
  <pageSetup paperSize="1" orientation="landscape" scale="53" fitToHeight="1" fitToWidth="0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BA-20261024-070732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</dc:creator>
  <cp:lastModifiedBy>Decy Sophan Aryanto</cp:lastModifiedBy>
  <dcterms:created xsi:type="dcterms:W3CDTF">2025-03-25T06:12:51+00:00</dcterms:created>
  <dcterms:modified xsi:type="dcterms:W3CDTF">2026-10-12T04:40:50+00:00</dcterms:modified>
  <dc:title/>
  <dc:description/>
  <dc:subject/>
  <cp:keywords/>
  <cp:category/>
</cp:coreProperties>
</file>